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TRANSPARENCIA\"/>
    </mc:Choice>
  </mc:AlternateContent>
  <xr:revisionPtr revIDLastSave="0" documentId="13_ncr:1_{6F578C51-0D40-4600-9285-83EE67331A0A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F16" i="8" l="1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16" i="8" l="1"/>
  <c r="G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<sst xmlns="http://schemas.openxmlformats.org/spreadsheetml/2006/main" count="18" uniqueCount="18">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</sst>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2" fillId="0" borderId="0" xfId="0" applyFont="1"/>
    <xf numFmtId="0" fontId="6" fillId="0" borderId="3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1" xfId="9" applyFont="1" applyBorder="1" applyAlignment="1">
      <alignment horizontal="center" vertical="center" wrapText="1"/>
    </xf>
    <xf numFmtId="4" fontId="2" fillId="0" borderId="3" xfId="0" applyNumberFormat="1" applyFont="1" applyBorder="1" applyProtection="1">
      <protection locked="0"/>
    </xf>
    <xf numFmtId="0" fontId="2" fillId="0" borderId="11" xfId="0" applyFont="1" applyBorder="1"/>
    <xf numFmtId="0" fontId="2" fillId="0" borderId="12" xfId="0" applyFont="1" applyBorder="1"/>
    <xf numFmtId="4" fontId="2" fillId="0" borderId="4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tabSelected="1" zoomScaleNormal="100" workbookViewId="0">
      <selection activeCell="A18" sqref="A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2" t="s">
        <v>17</v>
      </c>
      <c r="B1" s="18"/>
      <c r="C1" s="18"/>
      <c r="D1" s="18"/>
      <c r="E1" s="18"/>
      <c r="F1" s="18"/>
      <c r="G1" s="19"/>
    </row>
    <row r="2" spans="1:7" x14ac:dyDescent="0.2">
      <c r="A2" s="10"/>
      <c r="B2" s="22" t="s">
        <v>12</v>
      </c>
      <c r="C2" s="18"/>
      <c r="D2" s="18"/>
      <c r="E2" s="18"/>
      <c r="F2" s="19"/>
      <c r="G2" s="20" t="s">
        <v>11</v>
      </c>
    </row>
    <row r="3" spans="1:7" ht="24.95" customHeight="1" x14ac:dyDescent="0.2">
      <c r="A3" s="9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21"/>
    </row>
    <row r="4" spans="1:7" x14ac:dyDescent="0.2">
      <c r="A4" s="11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5" t="s">
        <v>0</v>
      </c>
      <c r="B6" s="4">
        <v>58830728.659999996</v>
      </c>
      <c r="C6" s="4">
        <v>261524.32</v>
      </c>
      <c r="D6" s="4">
        <f>B6+C6</f>
        <v>59092252.979999997</v>
      </c>
      <c r="E6" s="4">
        <v>55389029.530000001</v>
      </c>
      <c r="F6" s="4">
        <v>54257910.509999998</v>
      </c>
      <c r="G6" s="4">
        <f>D6-E6</f>
        <v>3703223.4499999955</v>
      </c>
    </row>
    <row r="7" spans="1:7" x14ac:dyDescent="0.2">
      <c r="A7" s="5"/>
      <c r="B7" s="4"/>
      <c r="C7" s="4"/>
      <c r="D7" s="4"/>
      <c r="E7" s="4"/>
      <c r="F7" s="4"/>
      <c r="G7" s="4"/>
    </row>
    <row r="8" spans="1:7" x14ac:dyDescent="0.2">
      <c r="A8" s="5" t="s">
        <v>1</v>
      </c>
      <c r="B8" s="4">
        <v>635827</v>
      </c>
      <c r="C8" s="4">
        <v>5882369.5199999996</v>
      </c>
      <c r="D8" s="4">
        <f>B8+C8</f>
        <v>6518196.5199999996</v>
      </c>
      <c r="E8" s="4">
        <v>2875342.82</v>
      </c>
      <c r="F8" s="4">
        <v>1778842.82</v>
      </c>
      <c r="G8" s="4">
        <f>D8-E8</f>
        <v>3642853.6999999997</v>
      </c>
    </row>
    <row r="9" spans="1:7" x14ac:dyDescent="0.2">
      <c r="A9" s="5"/>
      <c r="B9" s="4"/>
      <c r="C9" s="4"/>
      <c r="D9" s="4"/>
      <c r="E9" s="4"/>
      <c r="F9" s="4"/>
      <c r="G9" s="4"/>
    </row>
    <row r="10" spans="1:7" x14ac:dyDescent="0.2">
      <c r="A10" s="5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5"/>
      <c r="B11" s="4"/>
      <c r="C11" s="4"/>
      <c r="D11" s="4"/>
      <c r="E11" s="4"/>
      <c r="F11" s="4"/>
      <c r="G11" s="4"/>
    </row>
    <row r="12" spans="1:7" x14ac:dyDescent="0.2">
      <c r="A12" s="5" t="s">
        <v>4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5"/>
      <c r="B13" s="4"/>
      <c r="C13" s="4"/>
      <c r="D13" s="4"/>
      <c r="E13" s="4"/>
      <c r="F13" s="4"/>
      <c r="G13" s="4"/>
    </row>
    <row r="14" spans="1:7" x14ac:dyDescent="0.2">
      <c r="A14" s="15" t="s">
        <v>3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6"/>
      <c r="B15" s="7"/>
      <c r="C15" s="14"/>
      <c r="D15" s="7"/>
      <c r="E15" s="14"/>
      <c r="F15" s="7"/>
      <c r="G15" s="17"/>
    </row>
    <row r="16" spans="1:7" x14ac:dyDescent="0.2">
      <c r="A16" s="6" t="s">
        <v>5</v>
      </c>
      <c r="B16" s="8">
        <f t="shared" ref="B16:G16" si="0">SUM(B6+B8+B10+B12+B14)</f>
        <v>59466555.659999996</v>
      </c>
      <c r="C16" s="8">
        <f t="shared" si="0"/>
        <v>6143893.8399999999</v>
      </c>
      <c r="D16" s="8">
        <f t="shared" si="0"/>
        <v>65610449.5</v>
      </c>
      <c r="E16" s="8">
        <f t="shared" si="0"/>
        <v>58264372.350000001</v>
      </c>
      <c r="F16" s="8">
        <f t="shared" si="0"/>
        <v>56036753.329999998</v>
      </c>
      <c r="G16" s="8">
        <f t="shared" si="0"/>
        <v>7346077.1499999948</v>
      </c>
    </row>
    <row r="18" spans="1:1" x14ac:dyDescent="0.2">
      <c r="A18" s="1" t="s">
        <v>16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2024-01-30T19:42:21Z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